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<sst xmlns="http://schemas.openxmlformats.org/spreadsheetml/2006/main" count="233" uniqueCount="93">
  <si>
    <t>湖北经济与社会发展研究院2016年硕士研究生复试成绩公示</t>
  </si>
  <si>
    <t>招生单位</t>
  </si>
  <si>
    <t>姓名</t>
  </si>
  <si>
    <t>考生编号</t>
  </si>
  <si>
    <t>初试总分</t>
  </si>
  <si>
    <t>复试成绩</t>
  </si>
  <si>
    <t>复试权重(百分数)</t>
  </si>
  <si>
    <t>总成绩</t>
  </si>
  <si>
    <t>录取情况</t>
  </si>
  <si>
    <t>拟录取专业代码</t>
  </si>
  <si>
    <t>拟录取专业名称</t>
  </si>
  <si>
    <t>备注</t>
  </si>
  <si>
    <t>029</t>
  </si>
  <si>
    <t>郭肖云</t>
  </si>
  <si>
    <t>105116129449339</t>
  </si>
  <si>
    <t>40%</t>
  </si>
  <si>
    <t>拟录取</t>
  </si>
  <si>
    <t>020202</t>
  </si>
  <si>
    <t>区域经济学</t>
  </si>
  <si>
    <t>张X</t>
  </si>
  <si>
    <t>102846210200209</t>
  </si>
  <si>
    <t>不予录取</t>
  </si>
  <si>
    <t>校外调剂、主动放弃</t>
  </si>
  <si>
    <t>吴采薇</t>
  </si>
  <si>
    <t>104866105003491</t>
  </si>
  <si>
    <t>校外调剂</t>
  </si>
  <si>
    <t>岳忠沅</t>
  </si>
  <si>
    <t>103356000910069</t>
  </si>
  <si>
    <t>王中山</t>
  </si>
  <si>
    <t>100016000281087</t>
  </si>
  <si>
    <t>曾闪闪</t>
  </si>
  <si>
    <t>104866105003521</t>
  </si>
  <si>
    <t>何XX</t>
  </si>
  <si>
    <t>103356000910123</t>
  </si>
  <si>
    <t>徐X</t>
  </si>
  <si>
    <t>102466210000749</t>
  </si>
  <si>
    <t>李欣</t>
  </si>
  <si>
    <t>106976145016893</t>
  </si>
  <si>
    <t>030301</t>
  </si>
  <si>
    <t>社会学</t>
  </si>
  <si>
    <t>谢第明</t>
  </si>
  <si>
    <t>102696210801008</t>
  </si>
  <si>
    <t>刘应桃</t>
  </si>
  <si>
    <t>100026122716916</t>
  </si>
  <si>
    <t>李天心</t>
  </si>
  <si>
    <t>102846210710851</t>
  </si>
  <si>
    <t>刘玉佳</t>
  </si>
  <si>
    <t>100556333305506</t>
  </si>
  <si>
    <t>胡XX</t>
  </si>
  <si>
    <t>102846210715190</t>
  </si>
  <si>
    <t>校外调剂、专业笔试不合格</t>
  </si>
  <si>
    <t>高X</t>
  </si>
  <si>
    <t>105586230104775</t>
  </si>
  <si>
    <t>李XX</t>
  </si>
  <si>
    <t>104876000137065</t>
  </si>
  <si>
    <t>秦珂</t>
  </si>
  <si>
    <t>105116129433986</t>
  </si>
  <si>
    <t>035200</t>
  </si>
  <si>
    <t>社会工作</t>
  </si>
  <si>
    <t>钟垚</t>
  </si>
  <si>
    <t>105116129433987</t>
  </si>
  <si>
    <t>邓梦雅</t>
  </si>
  <si>
    <t>105116129449352</t>
  </si>
  <si>
    <t>孙婧婧</t>
  </si>
  <si>
    <t>105116129449348</t>
  </si>
  <si>
    <t>李莉</t>
  </si>
  <si>
    <t>105116129449353</t>
  </si>
  <si>
    <t>程星</t>
  </si>
  <si>
    <t>102846210705344</t>
  </si>
  <si>
    <t>周路南</t>
  </si>
  <si>
    <t>105116122448935</t>
  </si>
  <si>
    <t>校内调剂</t>
  </si>
  <si>
    <t>付珠珠</t>
  </si>
  <si>
    <t>105116122448957</t>
  </si>
  <si>
    <t>李明浩</t>
  </si>
  <si>
    <t>105116122448956</t>
  </si>
  <si>
    <t>陈海</t>
  </si>
  <si>
    <t>105116122448925</t>
  </si>
  <si>
    <t>100276999250092</t>
  </si>
  <si>
    <t>蒋XX</t>
  </si>
  <si>
    <t>100276999250049</t>
  </si>
  <si>
    <t>刘XX</t>
  </si>
  <si>
    <t>100026122610800</t>
  </si>
  <si>
    <t>赵XX</t>
  </si>
  <si>
    <t>103846213202155</t>
  </si>
  <si>
    <t xml:space="preserve">总成绩计算方法： </t>
  </si>
  <si>
    <t xml:space="preserve">1.复试成绩综合各方面的考核结果按百分制评分。复试成绩=专业笔试分×40% + 英语面试分×30% + 专业面试分×30%。复试成绩不合格者不予录取。 </t>
  </si>
  <si>
    <t xml:space="preserve">2.最终排名计分方法 ： </t>
  </si>
  <si>
    <t xml:space="preserve">        a.一志愿报考本院考生：总成绩=（初试成绩÷5）×60% + 复试成绩×40%，按各专业考生总成绩排序，依次录取。</t>
  </si>
  <si>
    <t xml:space="preserve">        b.调剂考生：只按复试成绩排序，依次录取。</t>
  </si>
  <si>
    <t>专业</t>
  </si>
  <si>
    <t>招生计划</t>
  </si>
  <si>
    <t>拟录取人数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</si>
</sst>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name val="Arial"/>
      <family val="2"/>
    </font>
    <font>
      <sz val="12"/>
      <name val="宋体"/>
      <family val="0"/>
    </font>
    <font>
      <b/>
      <sz val="14"/>
      <color indexed="8"/>
      <name val="楷体_GB2312"/>
      <family val="3"/>
    </font>
    <font>
      <sz val="12"/>
      <color indexed="8"/>
      <name val="楷体_GB2312"/>
      <family val="3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sz val="11"/>
      <name val="Calibri"/>
      <family val="0"/>
    </font>
    <font>
      <b/>
      <sz val="1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</cellStyleXfs>
  <cellXfs count="40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49" fontId="3" fillId="34" borderId="9" xfId="0" applyNumberFormat="1" applyFont="1" applyFill="1" applyBorder="1" applyAlignment="1">
      <alignment horizontal="center" vertical="center"/>
    </xf>
    <xf numFmtId="0" fontId="47" fillId="34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7" fillId="0" borderId="2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7" fillId="0" borderId="24" xfId="0" applyFont="1" applyFill="1" applyBorder="1" applyAlignment="1">
      <alignment horizontal="center" vertical="center"/>
    </xf>
    <xf numFmtId="0" fontId="3" fillId="0" borderId="25" xfId="63" applyFont="1" applyBorder="1" applyAlignment="1">
      <alignment horizontal="center" vertical="center"/>
      <protection/>
    </xf>
    <xf numFmtId="0" fontId="3" fillId="33" borderId="25" xfId="63" applyFont="1" applyFill="1" applyBorder="1" applyAlignment="1">
      <alignment horizontal="center" vertical="center"/>
      <protection/>
    </xf>
    <xf numFmtId="0" fontId="5" fillId="0" borderId="26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SheetLayoutView="100" workbookViewId="0" topLeftCell="A5">
      <selection activeCell="E18" sqref="E18"/>
    </sheetView>
  </sheetViews>
  <sheetFormatPr defaultColWidth="9.00390625" defaultRowHeight="15"/>
  <cols>
    <col min="3" max="3" width="17.140625" style="0" customWidth="1"/>
    <col min="8" max="8" width="8.8515625" style="0" customWidth="1"/>
    <col min="9" max="9" width="9.421875" style="0" customWidth="1"/>
    <col min="10" max="10" width="11.00390625" style="0" customWidth="1"/>
    <col min="11" max="11" width="23.8515625" style="0" customWidth="1"/>
    <col min="12" max="12" width="8.57421875" style="0" customWidth="1"/>
  </cols>
  <sheetData>
    <row r="1" spans="1:12" ht="3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30"/>
    </row>
    <row r="2" spans="1:12" ht="2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31" t="s">
        <v>10</v>
      </c>
      <c r="K2" s="2" t="s">
        <v>11</v>
      </c>
      <c r="L2" s="32"/>
    </row>
    <row r="3" spans="1:11" ht="27" customHeight="1">
      <c r="A3" s="3" t="s">
        <v>12</v>
      </c>
      <c r="B3" s="4" t="s">
        <v>13</v>
      </c>
      <c r="C3" s="3" t="s">
        <v>14</v>
      </c>
      <c r="D3" s="3">
        <v>329</v>
      </c>
      <c r="E3" s="3">
        <v>82.45</v>
      </c>
      <c r="F3" s="3" t="s">
        <v>15</v>
      </c>
      <c r="G3" s="3">
        <f>D3/5*0.6+E3*0.4</f>
        <v>72.46000000000001</v>
      </c>
      <c r="H3" s="4" t="s">
        <v>16</v>
      </c>
      <c r="I3" s="3" t="s">
        <v>17</v>
      </c>
      <c r="J3" s="4" t="s">
        <v>18</v>
      </c>
      <c r="K3" s="33"/>
    </row>
    <row r="4" spans="1:11" ht="27" customHeight="1">
      <c r="A4" s="5" t="s">
        <v>12</v>
      </c>
      <c r="B4" s="6" t="s">
        <v>19</v>
      </c>
      <c r="C4" s="5" t="s">
        <v>20</v>
      </c>
      <c r="D4" s="5">
        <v>383</v>
      </c>
      <c r="E4" s="5">
        <v>84</v>
      </c>
      <c r="F4" s="5"/>
      <c r="G4" s="5"/>
      <c r="H4" s="6" t="s">
        <v>21</v>
      </c>
      <c r="I4" s="5" t="s">
        <v>17</v>
      </c>
      <c r="J4" s="6" t="s">
        <v>18</v>
      </c>
      <c r="K4" s="6" t="s">
        <v>22</v>
      </c>
    </row>
    <row r="5" spans="1:11" ht="27" customHeight="1">
      <c r="A5" s="3" t="s">
        <v>12</v>
      </c>
      <c r="B5" s="4" t="s">
        <v>23</v>
      </c>
      <c r="C5" s="3" t="s">
        <v>24</v>
      </c>
      <c r="D5" s="3">
        <v>381</v>
      </c>
      <c r="E5" s="3">
        <v>77.93</v>
      </c>
      <c r="F5" s="3"/>
      <c r="G5" s="3"/>
      <c r="H5" s="4" t="s">
        <v>16</v>
      </c>
      <c r="I5" s="3" t="s">
        <v>17</v>
      </c>
      <c r="J5" s="4" t="s">
        <v>18</v>
      </c>
      <c r="K5" s="4" t="s">
        <v>25</v>
      </c>
    </row>
    <row r="6" spans="1:11" ht="27" customHeight="1">
      <c r="A6" s="3" t="s">
        <v>12</v>
      </c>
      <c r="B6" s="4" t="s">
        <v>26</v>
      </c>
      <c r="C6" s="3" t="s">
        <v>27</v>
      </c>
      <c r="D6" s="3">
        <v>375</v>
      </c>
      <c r="E6" s="3">
        <v>77.22</v>
      </c>
      <c r="F6" s="3"/>
      <c r="G6" s="3"/>
      <c r="H6" s="4" t="s">
        <v>16</v>
      </c>
      <c r="I6" s="3" t="s">
        <v>17</v>
      </c>
      <c r="J6" s="4" t="s">
        <v>18</v>
      </c>
      <c r="K6" s="4" t="s">
        <v>25</v>
      </c>
    </row>
    <row r="7" spans="1:11" ht="27" customHeight="1">
      <c r="A7" s="3" t="s">
        <v>12</v>
      </c>
      <c r="B7" s="4" t="s">
        <v>28</v>
      </c>
      <c r="C7" s="3" t="s">
        <v>29</v>
      </c>
      <c r="D7" s="3">
        <v>379</v>
      </c>
      <c r="E7" s="3">
        <v>73.02</v>
      </c>
      <c r="F7" s="3"/>
      <c r="G7" s="3"/>
      <c r="H7" s="4" t="s">
        <v>16</v>
      </c>
      <c r="I7" s="3" t="s">
        <v>17</v>
      </c>
      <c r="J7" s="4" t="s">
        <v>18</v>
      </c>
      <c r="K7" s="4" t="s">
        <v>25</v>
      </c>
    </row>
    <row r="8" spans="1:11" ht="27" customHeight="1">
      <c r="A8" s="7" t="s">
        <v>12</v>
      </c>
      <c r="B8" s="8" t="s">
        <v>30</v>
      </c>
      <c r="C8" s="7" t="s">
        <v>31</v>
      </c>
      <c r="D8" s="7">
        <v>381</v>
      </c>
      <c r="E8" s="7">
        <v>72.47999999999999</v>
      </c>
      <c r="F8" s="7"/>
      <c r="G8" s="7"/>
      <c r="H8" s="8" t="s">
        <v>16</v>
      </c>
      <c r="I8" s="7" t="s">
        <v>17</v>
      </c>
      <c r="J8" s="8" t="s">
        <v>18</v>
      </c>
      <c r="K8" s="8" t="s">
        <v>25</v>
      </c>
    </row>
    <row r="9" spans="1:11" ht="27" customHeight="1">
      <c r="A9" s="5" t="s">
        <v>12</v>
      </c>
      <c r="B9" s="6" t="s">
        <v>32</v>
      </c>
      <c r="C9" s="5" t="s">
        <v>33</v>
      </c>
      <c r="D9" s="5">
        <v>359</v>
      </c>
      <c r="E9" s="5">
        <v>70.4</v>
      </c>
      <c r="F9" s="5"/>
      <c r="G9" s="5"/>
      <c r="H9" s="9" t="s">
        <v>21</v>
      </c>
      <c r="I9" s="5" t="s">
        <v>17</v>
      </c>
      <c r="J9" s="6" t="s">
        <v>18</v>
      </c>
      <c r="K9" s="6" t="s">
        <v>25</v>
      </c>
    </row>
    <row r="10" spans="1:11" ht="27" customHeight="1">
      <c r="A10" s="5" t="s">
        <v>12</v>
      </c>
      <c r="B10" s="6" t="s">
        <v>34</v>
      </c>
      <c r="C10" s="5" t="s">
        <v>35</v>
      </c>
      <c r="D10" s="5">
        <v>350</v>
      </c>
      <c r="E10" s="5">
        <v>68.23</v>
      </c>
      <c r="F10" s="5"/>
      <c r="G10" s="5"/>
      <c r="H10" s="9" t="s">
        <v>21</v>
      </c>
      <c r="I10" s="5" t="s">
        <v>17</v>
      </c>
      <c r="J10" s="6" t="s">
        <v>18</v>
      </c>
      <c r="K10" s="6" t="s">
        <v>25</v>
      </c>
    </row>
    <row r="11" spans="1:11" ht="27" customHeight="1">
      <c r="A11" s="3" t="s">
        <v>12</v>
      </c>
      <c r="B11" s="4" t="s">
        <v>36</v>
      </c>
      <c r="C11" s="3" t="s">
        <v>37</v>
      </c>
      <c r="D11" s="3">
        <v>370</v>
      </c>
      <c r="E11" s="3">
        <v>78.73</v>
      </c>
      <c r="F11" s="3"/>
      <c r="G11" s="3"/>
      <c r="H11" s="4" t="s">
        <v>16</v>
      </c>
      <c r="I11" s="34" t="s">
        <v>38</v>
      </c>
      <c r="J11" s="4" t="s">
        <v>39</v>
      </c>
      <c r="K11" s="4" t="s">
        <v>25</v>
      </c>
    </row>
    <row r="12" spans="1:11" ht="27" customHeight="1">
      <c r="A12" s="3" t="s">
        <v>12</v>
      </c>
      <c r="B12" s="4" t="s">
        <v>40</v>
      </c>
      <c r="C12" s="3" t="s">
        <v>41</v>
      </c>
      <c r="D12" s="3">
        <v>355</v>
      </c>
      <c r="E12" s="3">
        <v>77.87</v>
      </c>
      <c r="F12" s="3"/>
      <c r="G12" s="3"/>
      <c r="H12" s="4" t="s">
        <v>16</v>
      </c>
      <c r="I12" s="34" t="s">
        <v>38</v>
      </c>
      <c r="J12" s="4" t="s">
        <v>39</v>
      </c>
      <c r="K12" s="4" t="s">
        <v>25</v>
      </c>
    </row>
    <row r="13" spans="1:11" ht="27" customHeight="1">
      <c r="A13" s="3" t="s">
        <v>12</v>
      </c>
      <c r="B13" s="4" t="s">
        <v>42</v>
      </c>
      <c r="C13" s="3" t="s">
        <v>43</v>
      </c>
      <c r="D13" s="3">
        <v>379</v>
      </c>
      <c r="E13" s="3">
        <v>77.76</v>
      </c>
      <c r="F13" s="3"/>
      <c r="G13" s="3"/>
      <c r="H13" s="4" t="s">
        <v>16</v>
      </c>
      <c r="I13" s="34" t="s">
        <v>38</v>
      </c>
      <c r="J13" s="4" t="s">
        <v>39</v>
      </c>
      <c r="K13" s="4" t="s">
        <v>25</v>
      </c>
    </row>
    <row r="14" spans="1:11" ht="27" customHeight="1">
      <c r="A14" s="3" t="s">
        <v>12</v>
      </c>
      <c r="B14" s="4" t="s">
        <v>44</v>
      </c>
      <c r="C14" s="3" t="s">
        <v>45</v>
      </c>
      <c r="D14" s="3">
        <v>373</v>
      </c>
      <c r="E14" s="3">
        <v>76.52</v>
      </c>
      <c r="F14" s="3"/>
      <c r="G14" s="3"/>
      <c r="H14" s="4" t="s">
        <v>16</v>
      </c>
      <c r="I14" s="34" t="s">
        <v>38</v>
      </c>
      <c r="J14" s="4" t="s">
        <v>39</v>
      </c>
      <c r="K14" s="4" t="s">
        <v>25</v>
      </c>
    </row>
    <row r="15" spans="1:11" ht="27" customHeight="1">
      <c r="A15" s="3" t="s">
        <v>12</v>
      </c>
      <c r="B15" s="4" t="s">
        <v>46</v>
      </c>
      <c r="C15" s="3" t="s">
        <v>47</v>
      </c>
      <c r="D15" s="3">
        <v>365</v>
      </c>
      <c r="E15" s="3">
        <v>75.19</v>
      </c>
      <c r="F15" s="3"/>
      <c r="G15" s="3"/>
      <c r="H15" s="4" t="s">
        <v>16</v>
      </c>
      <c r="I15" s="34" t="s">
        <v>38</v>
      </c>
      <c r="J15" s="4" t="s">
        <v>39</v>
      </c>
      <c r="K15" s="4" t="s">
        <v>25</v>
      </c>
    </row>
    <row r="16" spans="1:11" ht="27" customHeight="1">
      <c r="A16" s="5" t="s">
        <v>12</v>
      </c>
      <c r="B16" s="6" t="s">
        <v>48</v>
      </c>
      <c r="C16" s="5" t="s">
        <v>49</v>
      </c>
      <c r="D16" s="5">
        <v>360</v>
      </c>
      <c r="E16" s="5">
        <v>75.19</v>
      </c>
      <c r="F16" s="5"/>
      <c r="G16" s="5"/>
      <c r="H16" s="9" t="s">
        <v>21</v>
      </c>
      <c r="I16" s="35" t="s">
        <v>38</v>
      </c>
      <c r="J16" s="6" t="s">
        <v>39</v>
      </c>
      <c r="K16" s="6" t="s">
        <v>50</v>
      </c>
    </row>
    <row r="17" spans="1:11" ht="27" customHeight="1">
      <c r="A17" s="5" t="s">
        <v>12</v>
      </c>
      <c r="B17" s="6" t="s">
        <v>51</v>
      </c>
      <c r="C17" s="5" t="s">
        <v>52</v>
      </c>
      <c r="D17" s="5">
        <v>343</v>
      </c>
      <c r="E17" s="5">
        <v>73.96000000000001</v>
      </c>
      <c r="F17" s="5"/>
      <c r="G17" s="5"/>
      <c r="H17" s="9" t="s">
        <v>21</v>
      </c>
      <c r="I17" s="35" t="s">
        <v>38</v>
      </c>
      <c r="J17" s="6" t="s">
        <v>39</v>
      </c>
      <c r="K17" s="6" t="s">
        <v>25</v>
      </c>
    </row>
    <row r="18" spans="1:11" ht="27" customHeight="1">
      <c r="A18" s="5" t="s">
        <v>12</v>
      </c>
      <c r="B18" s="6" t="s">
        <v>53</v>
      </c>
      <c r="C18" s="5" t="s">
        <v>54</v>
      </c>
      <c r="D18" s="5">
        <v>331</v>
      </c>
      <c r="E18" s="5"/>
      <c r="F18" s="5"/>
      <c r="G18" s="5"/>
      <c r="H18" s="9" t="s">
        <v>21</v>
      </c>
      <c r="I18" s="35" t="s">
        <v>38</v>
      </c>
      <c r="J18" s="6" t="s">
        <v>39</v>
      </c>
      <c r="K18" s="6" t="s">
        <v>22</v>
      </c>
    </row>
    <row r="19" spans="1:11" ht="27" customHeight="1">
      <c r="A19" s="3" t="s">
        <v>12</v>
      </c>
      <c r="B19" s="10" t="s">
        <v>55</v>
      </c>
      <c r="C19" s="3" t="s">
        <v>56</v>
      </c>
      <c r="D19" s="3">
        <v>378</v>
      </c>
      <c r="E19" s="3">
        <v>79.8</v>
      </c>
      <c r="F19" s="3" t="s">
        <v>15</v>
      </c>
      <c r="G19" s="3">
        <f aca="true" t="shared" si="0" ref="G19:G23">D19/5*0.6+E19*0.4</f>
        <v>77.28</v>
      </c>
      <c r="H19" s="4" t="s">
        <v>16</v>
      </c>
      <c r="I19" s="3" t="s">
        <v>57</v>
      </c>
      <c r="J19" s="4" t="s">
        <v>58</v>
      </c>
      <c r="K19" s="4"/>
    </row>
    <row r="20" spans="1:11" ht="27" customHeight="1">
      <c r="A20" s="3" t="s">
        <v>12</v>
      </c>
      <c r="B20" s="10" t="s">
        <v>59</v>
      </c>
      <c r="C20" s="3" t="s">
        <v>60</v>
      </c>
      <c r="D20" s="3">
        <v>354</v>
      </c>
      <c r="E20" s="3">
        <v>80.77999999999999</v>
      </c>
      <c r="F20" s="3" t="s">
        <v>15</v>
      </c>
      <c r="G20" s="3">
        <f t="shared" si="0"/>
        <v>74.792</v>
      </c>
      <c r="H20" s="4" t="s">
        <v>16</v>
      </c>
      <c r="I20" s="3" t="s">
        <v>57</v>
      </c>
      <c r="J20" s="4" t="s">
        <v>58</v>
      </c>
      <c r="K20" s="4"/>
    </row>
    <row r="21" spans="1:11" ht="27" customHeight="1">
      <c r="A21" s="3" t="s">
        <v>12</v>
      </c>
      <c r="B21" s="10" t="s">
        <v>61</v>
      </c>
      <c r="C21" s="3" t="s">
        <v>62</v>
      </c>
      <c r="D21" s="3">
        <v>333</v>
      </c>
      <c r="E21" s="3">
        <v>82.51</v>
      </c>
      <c r="F21" s="3" t="s">
        <v>15</v>
      </c>
      <c r="G21" s="3">
        <f t="shared" si="0"/>
        <v>72.964</v>
      </c>
      <c r="H21" s="4" t="s">
        <v>16</v>
      </c>
      <c r="I21" s="3" t="s">
        <v>57</v>
      </c>
      <c r="J21" s="4" t="s">
        <v>58</v>
      </c>
      <c r="K21" s="4"/>
    </row>
    <row r="22" spans="1:11" ht="27" customHeight="1">
      <c r="A22" s="3" t="s">
        <v>12</v>
      </c>
      <c r="B22" s="10" t="s">
        <v>63</v>
      </c>
      <c r="C22" s="3" t="s">
        <v>64</v>
      </c>
      <c r="D22" s="3">
        <v>340</v>
      </c>
      <c r="E22" s="3">
        <v>78.86</v>
      </c>
      <c r="F22" s="3" t="s">
        <v>15</v>
      </c>
      <c r="G22" s="3">
        <f t="shared" si="0"/>
        <v>72.344</v>
      </c>
      <c r="H22" s="4" t="s">
        <v>16</v>
      </c>
      <c r="I22" s="3" t="s">
        <v>57</v>
      </c>
      <c r="J22" s="4" t="s">
        <v>58</v>
      </c>
      <c r="K22" s="4"/>
    </row>
    <row r="23" spans="1:11" ht="27" customHeight="1">
      <c r="A23" s="3" t="s">
        <v>12</v>
      </c>
      <c r="B23" s="10" t="s">
        <v>65</v>
      </c>
      <c r="C23" s="3" t="s">
        <v>66</v>
      </c>
      <c r="D23" s="3">
        <v>349</v>
      </c>
      <c r="E23" s="3">
        <v>72.1</v>
      </c>
      <c r="F23" s="3" t="s">
        <v>15</v>
      </c>
      <c r="G23" s="3">
        <f t="shared" si="0"/>
        <v>70.72</v>
      </c>
      <c r="H23" s="4" t="s">
        <v>16</v>
      </c>
      <c r="I23" s="3" t="s">
        <v>57</v>
      </c>
      <c r="J23" s="4" t="s">
        <v>58</v>
      </c>
      <c r="K23" s="4"/>
    </row>
    <row r="24" spans="1:11" ht="27" customHeight="1">
      <c r="A24" s="3" t="s">
        <v>12</v>
      </c>
      <c r="B24" s="10" t="s">
        <v>67</v>
      </c>
      <c r="C24" s="3" t="s">
        <v>68</v>
      </c>
      <c r="D24" s="3">
        <v>349</v>
      </c>
      <c r="E24" s="3">
        <v>83.37</v>
      </c>
      <c r="F24" s="3"/>
      <c r="G24" s="3"/>
      <c r="H24" s="4" t="s">
        <v>16</v>
      </c>
      <c r="I24" s="3" t="s">
        <v>57</v>
      </c>
      <c r="J24" s="4" t="s">
        <v>58</v>
      </c>
      <c r="K24" s="4" t="s">
        <v>25</v>
      </c>
    </row>
    <row r="25" spans="1:11" ht="27" customHeight="1">
      <c r="A25" s="3" t="s">
        <v>12</v>
      </c>
      <c r="B25" s="10" t="s">
        <v>69</v>
      </c>
      <c r="C25" s="3" t="s">
        <v>70</v>
      </c>
      <c r="D25" s="3">
        <v>362</v>
      </c>
      <c r="E25" s="3">
        <v>83.26</v>
      </c>
      <c r="F25" s="3"/>
      <c r="G25" s="3"/>
      <c r="H25" s="4" t="s">
        <v>16</v>
      </c>
      <c r="I25" s="3" t="s">
        <v>57</v>
      </c>
      <c r="J25" s="4" t="s">
        <v>58</v>
      </c>
      <c r="K25" s="10" t="s">
        <v>71</v>
      </c>
    </row>
    <row r="26" spans="1:11" ht="27" customHeight="1">
      <c r="A26" s="3" t="s">
        <v>12</v>
      </c>
      <c r="B26" s="10" t="s">
        <v>72</v>
      </c>
      <c r="C26" s="3" t="s">
        <v>73</v>
      </c>
      <c r="D26" s="3">
        <v>368</v>
      </c>
      <c r="E26" s="3">
        <v>80.91</v>
      </c>
      <c r="F26" s="3"/>
      <c r="G26" s="3"/>
      <c r="H26" s="4" t="s">
        <v>16</v>
      </c>
      <c r="I26" s="3" t="s">
        <v>57</v>
      </c>
      <c r="J26" s="4" t="s">
        <v>58</v>
      </c>
      <c r="K26" s="10" t="s">
        <v>71</v>
      </c>
    </row>
    <row r="27" spans="1:11" ht="27" customHeight="1">
      <c r="A27" s="3" t="s">
        <v>12</v>
      </c>
      <c r="B27" s="10" t="s">
        <v>74</v>
      </c>
      <c r="C27" s="3" t="s">
        <v>75</v>
      </c>
      <c r="D27" s="3">
        <v>361</v>
      </c>
      <c r="E27" s="3">
        <v>80.62</v>
      </c>
      <c r="F27" s="3"/>
      <c r="G27" s="3"/>
      <c r="H27" s="4" t="s">
        <v>16</v>
      </c>
      <c r="I27" s="3" t="s">
        <v>57</v>
      </c>
      <c r="J27" s="4" t="s">
        <v>58</v>
      </c>
      <c r="K27" s="10" t="s">
        <v>71</v>
      </c>
    </row>
    <row r="28" spans="1:11" ht="27" customHeight="1">
      <c r="A28" s="3" t="s">
        <v>12</v>
      </c>
      <c r="B28" s="10" t="s">
        <v>76</v>
      </c>
      <c r="C28" s="3" t="s">
        <v>77</v>
      </c>
      <c r="D28" s="3">
        <v>365</v>
      </c>
      <c r="E28" s="3">
        <v>79.83</v>
      </c>
      <c r="F28" s="3"/>
      <c r="G28" s="3"/>
      <c r="H28" s="4" t="s">
        <v>16</v>
      </c>
      <c r="I28" s="3" t="s">
        <v>57</v>
      </c>
      <c r="J28" s="4" t="s">
        <v>58</v>
      </c>
      <c r="K28" s="10" t="s">
        <v>71</v>
      </c>
    </row>
    <row r="29" spans="1:11" ht="27" customHeight="1">
      <c r="A29" s="5" t="s">
        <v>12</v>
      </c>
      <c r="B29" s="11" t="s">
        <v>53</v>
      </c>
      <c r="C29" s="5" t="s">
        <v>78</v>
      </c>
      <c r="D29" s="5">
        <v>386</v>
      </c>
      <c r="E29" s="5">
        <v>79.66999999999999</v>
      </c>
      <c r="F29" s="5"/>
      <c r="G29" s="5"/>
      <c r="H29" s="9" t="s">
        <v>21</v>
      </c>
      <c r="I29" s="5" t="s">
        <v>57</v>
      </c>
      <c r="J29" s="6" t="s">
        <v>58</v>
      </c>
      <c r="K29" s="6" t="s">
        <v>25</v>
      </c>
    </row>
    <row r="30" spans="1:11" ht="27" customHeight="1">
      <c r="A30" s="5" t="s">
        <v>12</v>
      </c>
      <c r="B30" s="11" t="s">
        <v>79</v>
      </c>
      <c r="C30" s="5" t="s">
        <v>80</v>
      </c>
      <c r="D30" s="5">
        <v>360</v>
      </c>
      <c r="E30" s="5">
        <v>76.89</v>
      </c>
      <c r="F30" s="5"/>
      <c r="G30" s="5"/>
      <c r="H30" s="9" t="s">
        <v>21</v>
      </c>
      <c r="I30" s="5" t="s">
        <v>57</v>
      </c>
      <c r="J30" s="6" t="s">
        <v>58</v>
      </c>
      <c r="K30" s="6" t="s">
        <v>25</v>
      </c>
    </row>
    <row r="31" spans="1:11" ht="27" customHeight="1">
      <c r="A31" s="5" t="s">
        <v>12</v>
      </c>
      <c r="B31" s="11" t="s">
        <v>81</v>
      </c>
      <c r="C31" s="5" t="s">
        <v>82</v>
      </c>
      <c r="D31" s="5">
        <v>376</v>
      </c>
      <c r="E31" s="5">
        <v>74.02000000000001</v>
      </c>
      <c r="F31" s="5"/>
      <c r="G31" s="5"/>
      <c r="H31" s="9" t="s">
        <v>21</v>
      </c>
      <c r="I31" s="5" t="s">
        <v>57</v>
      </c>
      <c r="J31" s="6" t="s">
        <v>58</v>
      </c>
      <c r="K31" s="6" t="s">
        <v>25</v>
      </c>
    </row>
    <row r="32" spans="1:11" ht="27" customHeight="1">
      <c r="A32" s="5" t="s">
        <v>12</v>
      </c>
      <c r="B32" s="11" t="s">
        <v>83</v>
      </c>
      <c r="C32" s="5" t="s">
        <v>84</v>
      </c>
      <c r="D32" s="5">
        <v>366</v>
      </c>
      <c r="E32" s="5">
        <v>73.2</v>
      </c>
      <c r="F32" s="5"/>
      <c r="G32" s="5"/>
      <c r="H32" s="9" t="s">
        <v>21</v>
      </c>
      <c r="I32" s="5" t="s">
        <v>57</v>
      </c>
      <c r="J32" s="6" t="s">
        <v>58</v>
      </c>
      <c r="K32" s="6" t="s">
        <v>25</v>
      </c>
    </row>
    <row r="33" spans="1:11" ht="27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2" ht="27" customHeight="1">
      <c r="A34" s="13" t="s">
        <v>85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36"/>
    </row>
    <row r="35" spans="1:12" ht="27" customHeight="1">
      <c r="A35" s="15" t="s">
        <v>86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37"/>
    </row>
    <row r="36" spans="1:12" ht="27" customHeight="1">
      <c r="A36" s="17" t="s">
        <v>87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38"/>
    </row>
    <row r="37" spans="1:12" ht="27" customHeight="1">
      <c r="A37" s="17" t="s">
        <v>88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38"/>
    </row>
    <row r="38" spans="1:12" ht="27" customHeight="1">
      <c r="A38" s="19" t="s">
        <v>89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39"/>
    </row>
    <row r="39" spans="1:12" ht="27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27" customHeight="1">
      <c r="A40" s="21" t="s">
        <v>90</v>
      </c>
      <c r="B40" s="22"/>
      <c r="C40" s="22" t="s">
        <v>18</v>
      </c>
      <c r="D40" s="22" t="s">
        <v>39</v>
      </c>
      <c r="E40" s="23" t="s">
        <v>58</v>
      </c>
      <c r="F40" s="12"/>
      <c r="G40" s="12"/>
      <c r="H40" s="12"/>
      <c r="I40" s="12"/>
      <c r="J40" s="12"/>
      <c r="K40" s="12"/>
      <c r="L40" s="12"/>
    </row>
    <row r="41" spans="1:12" ht="27" customHeight="1">
      <c r="A41" s="24" t="s">
        <v>91</v>
      </c>
      <c r="B41" s="25"/>
      <c r="C41" s="25">
        <v>5</v>
      </c>
      <c r="D41" s="25">
        <v>5</v>
      </c>
      <c r="E41" s="26">
        <v>10</v>
      </c>
      <c r="F41" s="12"/>
      <c r="G41" s="12"/>
      <c r="H41" s="12"/>
      <c r="I41" s="12"/>
      <c r="J41" s="12"/>
      <c r="K41" s="12"/>
      <c r="L41" s="12"/>
    </row>
    <row r="42" spans="1:12" ht="27" customHeight="1">
      <c r="A42" s="27" t="s">
        <v>92</v>
      </c>
      <c r="B42" s="28"/>
      <c r="C42" s="28">
        <v>5</v>
      </c>
      <c r="D42" s="28">
        <v>5</v>
      </c>
      <c r="E42" s="29">
        <v>10</v>
      </c>
      <c r="F42" s="12"/>
      <c r="G42" s="12"/>
      <c r="H42" s="12"/>
      <c r="I42" s="12"/>
      <c r="J42" s="12"/>
      <c r="K42" s="12"/>
      <c r="L42" s="12"/>
    </row>
  </sheetData>
  <sheetProtection/>
  <mergeCells count="9">
    <mergeCell ref="A1:K1"/>
    <mergeCell ref="A34:L34"/>
    <mergeCell ref="A35:L35"/>
    <mergeCell ref="A36:L36"/>
    <mergeCell ref="A37:L37"/>
    <mergeCell ref="A38:L38"/>
    <mergeCell ref="A40:B40"/>
    <mergeCell ref="A41:B41"/>
    <mergeCell ref="A42:B4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2016-03-28T09:57:06Z</dcterms:created>
  <dcterms:modified xsi:type="dcterms:W3CDTF">2016-03-28T11:42:17Z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